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<sst xmlns="http://schemas.openxmlformats.org/spreadsheetml/2006/main" count="250" uniqueCount="129">
  <si>
    <t>Dział</t>
  </si>
  <si>
    <t>Rozdział</t>
  </si>
  <si>
    <t>1</t>
  </si>
  <si>
    <t>851</t>
  </si>
  <si>
    <t>852</t>
  </si>
  <si>
    <t>85201</t>
  </si>
  <si>
    <t>921</t>
  </si>
  <si>
    <t>Kwota dotacji</t>
  </si>
  <si>
    <t>celowej</t>
  </si>
  <si>
    <t>Jednostki sektora finansów publicznych</t>
  </si>
  <si>
    <t>92119</t>
  </si>
  <si>
    <t>92116</t>
  </si>
  <si>
    <t>Gmina Wołomin prowadzenie biblioteki powiatowej</t>
  </si>
  <si>
    <t>85204</t>
  </si>
  <si>
    <t>Jednostki nie należące do sektora finansów publicznych</t>
  </si>
  <si>
    <t>LO uzup. Dla Dorosłych przy ZDZ w Radzyminie</t>
  </si>
  <si>
    <t>Niepubliczne LO dla Dorosłych w Markach</t>
  </si>
  <si>
    <t>LO dla Dorosłych Tłuszcz J i C Dzioba</t>
  </si>
  <si>
    <t>Niepubliczne Zaoczne L.O.D. Bobińska</t>
  </si>
  <si>
    <t>Niepubliczne Zaoczne Uzupełnijące L.O.D. Bobińska</t>
  </si>
  <si>
    <t>Niepubliczne Liceum Ogólnokształcące dla Dorosłych Nr 29 w Wołominie</t>
  </si>
  <si>
    <t>Uzupełniające Liceum Ogólnkoształcące ŻAK</t>
  </si>
  <si>
    <t>Liceum Ogólnokształcące ŻAK</t>
  </si>
  <si>
    <t>Niepubliczne Uzupełniające LO w Zielonce</t>
  </si>
  <si>
    <t>Uzupełniające LO EKSPERTUS w Ząbkach</t>
  </si>
  <si>
    <t>LO EKSPERTUS w Ząbkach</t>
  </si>
  <si>
    <t>Policealna Szkoła  - Centrum Nauki i Biznesu</t>
  </si>
  <si>
    <t>Niepubliczne Policealne Studium Zawodowe dla Dorosłych w Radzyminie</t>
  </si>
  <si>
    <t>Publiczna Zasadnicza Szkoła Zawodowa w Radzyminie</t>
  </si>
  <si>
    <t>Niepubliczne College w Markach</t>
  </si>
  <si>
    <t>Niepubliczne Policealne Studium Zawodowe dla Dorosłych w Wołominie</t>
  </si>
  <si>
    <t xml:space="preserve">Specjalny Ośrodek Szkolno-Wychowawczy Szkoła Zawodowa Specjalna Marki Struga </t>
  </si>
  <si>
    <t>Ośrodek Wychowawczy Dzieci Niepełnosprawnych Sióstr Rodziny Maryji w Ostrówku</t>
  </si>
  <si>
    <t>Specjalny Ośrodek Wychowawczy im. Z. Szczęsnego-Felińskiego Marki - Kasztanowa</t>
  </si>
  <si>
    <t>Specjalny Ośrodek Szkolno-Wychowawczy Marki - Struga Internat</t>
  </si>
  <si>
    <t>Bursa-Honoratki</t>
  </si>
  <si>
    <t>Ośrodek Rehabilitacyjno-Edukacyjno-Wychowawczy w Wołominie</t>
  </si>
  <si>
    <t>RAZEM</t>
  </si>
  <si>
    <t>podmiotowej</t>
  </si>
  <si>
    <t>Nazwa jednostki / nazwa zadania</t>
  </si>
  <si>
    <t xml:space="preserve">85149 </t>
  </si>
  <si>
    <t>85203</t>
  </si>
  <si>
    <t>85220</t>
  </si>
  <si>
    <t>Pomoc w integracji ze środowiskiem osób mających trudności w przystosowaniu się do życia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</si>
  <si>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</si>
  <si>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</si>
  <si>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</si>
  <si>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</si>
  <si>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</si>
  <si>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</si>
  <si>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</si>
  <si>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</si>
  <si>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926</t>
  </si>
  <si>
    <t>92605</t>
  </si>
  <si>
    <t>Ogółem</t>
  </si>
  <si>
    <t>Podstawa prawna</t>
  </si>
  <si>
    <t>600</t>
  </si>
  <si>
    <t>60014</t>
  </si>
  <si>
    <t>Dotacja celowa dla Gminy Dąbrówka</t>
  </si>
  <si>
    <t>Uchwała Nr XLVI-346/10 Rady Powiatu Wołomińskiego z dnia 30.09.2010 r.</t>
  </si>
  <si>
    <t>750</t>
  </si>
  <si>
    <t>Uchwała Nr XXXI-239/09 Rady Powiatu Wołomińskiego z dnia 27.05.2009 r.</t>
  </si>
  <si>
    <t>75095</t>
  </si>
  <si>
    <r>
      <t xml:space="preserve">Dotacja celowa dla Województwa Mazowieckiego na realizację projektu </t>
    </r>
    <r>
      <rPr>
        <i/>
        <sz val="10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</si>
  <si>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r>
      <t xml:space="preserve">Dotacja celowa dla Województwa Mazowieckiego na realizację projektu </t>
    </r>
    <r>
      <rPr>
        <i/>
        <sz val="10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</si>
  <si>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Uchwała Nr XXXI-238/09 Rady Powiatu Wołomińskiego z dnia 27.05.2009 r.</t>
  </si>
  <si>
    <t>801</t>
  </si>
  <si>
    <t>80130</t>
  </si>
  <si>
    <t>Ustawa z dnia 7 września 1991 r. o systemie oświaty</t>
  </si>
  <si>
    <t>Dotacja dla Województwa Mazowieckiego na opłacenie kursów zawodowych</t>
  </si>
  <si>
    <t>85111</t>
  </si>
  <si>
    <t>Dotacja dla Szpitala Powiatowego SZPZOZ na opłacenie kursów i szkoleń średniego personelu medycznego</t>
  </si>
  <si>
    <t xml:space="preserve">Ustawa z dnia 30 sierpnia 1991 r. o zakładach opieki zdrowotnej </t>
  </si>
  <si>
    <t>Dotacja dla Szpitala Powiatowego SZPZOZ na modernizację oddziałów szpitalnych</t>
  </si>
  <si>
    <t>Dotacja dla Szpitala Powiatowego SZPZOZ na prowadzenie programów zdrowotnych</t>
  </si>
  <si>
    <t>Dotacja na opłacenie kosztów pobytu dzieci w domach dziecka prowadzonych przez Gminy</t>
  </si>
  <si>
    <t>Ustawa z dnia 12 marca 2004 r. o pomocy społecznej</t>
  </si>
  <si>
    <t>Dotacja na opłacenie kosztów pobytu dzieci w domach dziecka prowadzonych przez Powiaty</t>
  </si>
  <si>
    <t>Dotacja na opłacenie kosztów pobytu dzieci w rodzinach zastępczych objętych opieką gminy</t>
  </si>
  <si>
    <t>Dotacja na opłacenie kosztów pobytu dzieci w rodzinach zastępczych objętych opieką powiatów</t>
  </si>
  <si>
    <t>900</t>
  </si>
  <si>
    <t>90002</t>
  </si>
  <si>
    <t>Dotacje dla gmin na realizację zadań z zakresu gospodarki odpadami</t>
  </si>
  <si>
    <t>Ustawa z dnia 27 kwietnia 2001 r. Prawo ochrony środowiska</t>
  </si>
  <si>
    <t>90095</t>
  </si>
  <si>
    <t>Umowa</t>
  </si>
  <si>
    <t>Wspieranie akcji promujących zdrowie</t>
  </si>
  <si>
    <t>Program współpracy Powiatu Wołomińskiego z organizacjami pozarządowymi</t>
  </si>
  <si>
    <t>Zapewnienie opieki dzieciom, które utraciły opiekę rodzicielską -  wspieranie form opieki zastępczej</t>
  </si>
  <si>
    <t>Prowadzenie ośrodka wsparcia Caritas Radzymin</t>
  </si>
  <si>
    <t xml:space="preserve">900 </t>
  </si>
  <si>
    <t>Ekologia i ochrona środowiska w zakresie prowadzenie działalności edukacyjnej</t>
  </si>
  <si>
    <t>Upowszechnianie kultury fizycznej i sportu (w formach niekomercyjnych)</t>
  </si>
  <si>
    <t>Niepubliczne LO dla Dorosłych w Radzyminie</t>
  </si>
  <si>
    <t>Młodzieżowy Ośrodek Socjoterapii PAC</t>
  </si>
  <si>
    <t>Gimnazjum specjalne PAC</t>
  </si>
  <si>
    <t>Niepubliczne Uzupełniające Liceum Ogólnokształcące dla Dorosłych w Wołominie</t>
  </si>
  <si>
    <t>Prywatne Liceum Językowe COGITO</t>
  </si>
  <si>
    <t>LO dla Dorosłych PASCAL w Kobyłce</t>
  </si>
  <si>
    <t>Uzupełniające LO dla Dorosłych PASCAL w Kobyłce</t>
  </si>
  <si>
    <t xml:space="preserve">Zawodowa Policealna Szkoła Zawodowa Kosmetyczno-Fryzjerska PASCAL w Kobyłce  </t>
  </si>
  <si>
    <t xml:space="preserve">Zawodowa Policealna Szkoła Zawodowa PASCAL w Kobyłce  </t>
  </si>
  <si>
    <t>Niepubliczne Policealna Szkoła Zawodowe dla Dorosłych w Zielonce</t>
  </si>
  <si>
    <t>Niepubliczne Liceum Profilowane dla Dorosłych w Zielonce</t>
  </si>
  <si>
    <t>Niepubliczne Technikum dla Dorosłych w Zielonce</t>
  </si>
  <si>
    <t>Dofinansowanie działalności Warsztatów Terapii Zajęciowej</t>
  </si>
  <si>
    <t>Ustawa z dnia 20 kwietnia 2004 r. o rehabiltacji społecznej i zawodowej</t>
  </si>
  <si>
    <t>85149</t>
  </si>
  <si>
    <t>80147</t>
  </si>
  <si>
    <t>Dotacja dla biblioteki pedagogicznej w Wołominie</t>
  </si>
  <si>
    <t>85295</t>
  </si>
  <si>
    <t>92120</t>
  </si>
  <si>
    <t>Dotacja na wykonanie prac remontowych i konserwatorskich obiektów zabytkowych</t>
  </si>
  <si>
    <t>Dotacje udzielone w 2011 r. z budżetu podmiotom należącym i nie należącym do sektora finansów publicznych</t>
  </si>
  <si>
    <t>Ustawa z dnia 12 września 1997r. o organizowaniu i prowadzeniu działalności kulturalnej</t>
  </si>
  <si>
    <t>010</t>
  </si>
  <si>
    <t>01008</t>
  </si>
  <si>
    <t>Dotacja celowa dla gmin na konserwację melioracji urządzeń wodnych</t>
  </si>
  <si>
    <t>Ustawa z dnia18 lipca 2001 r. prawo wodne</t>
  </si>
  <si>
    <t>Dotacja dla gmin i powiatów na opłacenie kursów zawodowych</t>
  </si>
  <si>
    <t>Dotacja dla Gminy Zielonka na prowadzenie świetlicy środowiskowej</t>
  </si>
  <si>
    <t>Dotacja celowa dla Gminy Ząbki         na bieżące utrzymanie dróg powiatowych</t>
  </si>
  <si>
    <t>Dotacja celowa dla Gminy Tłuszcz                 na bieżące utrzymanie dróg powiatowych</t>
  </si>
  <si>
    <t>Dotacja celowa dla Gminy Wołomin na bieżące utrzymanie dróg powiatowych</t>
  </si>
  <si>
    <t>90005</t>
  </si>
  <si>
    <t>Ochrona powietrza atmosferycznego i klimatu</t>
  </si>
  <si>
    <t xml:space="preserve">Uchwała Nr V-43/2011 Rady Powiatu Wołomińskiego w sprawie: udzielenia dotacji celowych dla podmiotów określonych w art. 403 ust. 5 ustawy Prawo ochrony środowiska </t>
  </si>
  <si>
    <r>
      <t xml:space="preserve">Ośrodek Dokumentacji Etnograficznej </t>
    </r>
    <r>
      <rPr>
        <i/>
        <sz val="10"/>
        <color indexed="8"/>
        <rFont val="Arial CE"/>
        <family val="0"/>
      </rPr>
      <t>Korozja i Kolor</t>
    </r>
    <r>
      <rPr>
        <sz val="10"/>
        <color indexed="8"/>
        <rFont val="Arial CE"/>
        <family val="0"/>
      </rPr>
      <t xml:space="preserve">                                          ul. Orwida 22 Wołomin</t>
    </r>
  </si>
  <si>
    <t>Prowadzenie ośrodka wsparcia dla osób z zaburzeniami psychicznymi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</si>
</sst>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63"/>
      <name val="Arial"/>
      <family val="2"/>
    </font>
    <font>
      <b/>
      <sz val="10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1" fontId="24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41" fontId="2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28" fillId="0" borderId="10" xfId="0" applyNumberFormat="1" applyFont="1" applyBorder="1" applyAlignment="1">
      <alignment horizontal="center" vertical="center"/>
    </xf>
    <xf numFmtId="169" fontId="28" fillId="0" borderId="10" xfId="0" applyNumberFormat="1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wrapText="1"/>
    </xf>
    <xf numFmtId="169" fontId="27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/>
    </xf>
    <xf numFmtId="41" fontId="33" fillId="0" borderId="10" xfId="0" applyNumberFormat="1" applyFont="1" applyBorder="1" applyAlignment="1">
      <alignment horizontal="center" vertical="center"/>
    </xf>
    <xf numFmtId="169" fontId="33" fillId="0" borderId="10" xfId="0" applyNumberFormat="1" applyFont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A81">
      <selection activeCell="E91" sqref="E91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30.875" style="0" customWidth="1"/>
    <col min="4" max="4" width="20.625" style="0" customWidth="1"/>
    <col min="5" max="5" width="18.625" style="0" customWidth="1"/>
    <col min="6" max="6" width="18.75390625" style="0" customWidth="1"/>
  </cols>
  <sheetData>
    <row r="1" spans="1:5" ht="41.25" customHeight="1">
      <c r="A1" s="42" t="s">
        <v>113</v>
      </c>
      <c r="B1" s="42"/>
      <c r="C1" s="42"/>
      <c r="D1" s="42"/>
      <c r="E1" s="42"/>
    </row>
    <row r="2" spans="1:6" ht="37.5" customHeight="1">
      <c r="A2" s="40" t="s">
        <v>0</v>
      </c>
      <c r="B2" s="40" t="s">
        <v>1</v>
      </c>
      <c r="C2" s="40" t="s">
        <v>39</v>
      </c>
      <c r="D2" s="40" t="s">
        <v>55</v>
      </c>
      <c r="E2" s="38" t="s">
        <v>7</v>
      </c>
      <c r="F2" s="39"/>
    </row>
    <row r="3" spans="1:6" ht="18.75" customHeight="1">
      <c r="A3" s="41"/>
      <c r="B3" s="41"/>
      <c r="C3" s="41"/>
      <c r="D3" s="43"/>
      <c r="E3" s="1" t="s">
        <v>38</v>
      </c>
      <c r="F3" s="1" t="s">
        <v>8</v>
      </c>
    </row>
    <row r="4" spans="1:6" s="4" customFormat="1" ht="14.25" customHeight="1">
      <c r="A4" s="2" t="s">
        <v>2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s="4" customFormat="1" ht="20.25" customHeight="1">
      <c r="A5" s="44" t="s">
        <v>9</v>
      </c>
      <c r="B5" s="45"/>
      <c r="C5" s="46"/>
      <c r="D5" s="19"/>
      <c r="E5" s="15"/>
      <c r="F5" s="16"/>
    </row>
    <row r="6" spans="1:6" s="4" customFormat="1" ht="44.25" customHeight="1">
      <c r="A6" s="35" t="s">
        <v>115</v>
      </c>
      <c r="B6" s="35" t="s">
        <v>116</v>
      </c>
      <c r="C6" s="32" t="s">
        <v>117</v>
      </c>
      <c r="D6" s="32" t="s">
        <v>118</v>
      </c>
      <c r="E6" s="36"/>
      <c r="F6" s="37">
        <v>242700</v>
      </c>
    </row>
    <row r="7" spans="1:6" s="4" customFormat="1" ht="50.25" customHeight="1">
      <c r="A7" s="7" t="s">
        <v>56</v>
      </c>
      <c r="B7" s="7" t="s">
        <v>57</v>
      </c>
      <c r="C7" s="8" t="s">
        <v>58</v>
      </c>
      <c r="D7" s="8" t="s">
        <v>59</v>
      </c>
      <c r="E7" s="20"/>
      <c r="F7" s="21">
        <v>10000</v>
      </c>
    </row>
    <row r="8" spans="1:6" s="4" customFormat="1" ht="39.75" customHeight="1">
      <c r="A8" s="7" t="s">
        <v>56</v>
      </c>
      <c r="B8" s="7" t="s">
        <v>57</v>
      </c>
      <c r="C8" s="8" t="s">
        <v>122</v>
      </c>
      <c r="D8" s="8"/>
      <c r="E8" s="20"/>
      <c r="F8" s="21">
        <v>45000</v>
      </c>
    </row>
    <row r="9" spans="1:6" s="4" customFormat="1" ht="40.5" customHeight="1">
      <c r="A9" s="7" t="s">
        <v>56</v>
      </c>
      <c r="B9" s="7" t="s">
        <v>57</v>
      </c>
      <c r="C9" s="8" t="s">
        <v>121</v>
      </c>
      <c r="D9" s="8"/>
      <c r="E9" s="20"/>
      <c r="F9" s="21">
        <v>9000</v>
      </c>
    </row>
    <row r="10" spans="1:6" s="4" customFormat="1" ht="39.75" customHeight="1">
      <c r="A10" s="7" t="s">
        <v>56</v>
      </c>
      <c r="B10" s="7" t="s">
        <v>57</v>
      </c>
      <c r="C10" s="8" t="s">
        <v>123</v>
      </c>
      <c r="D10" s="8"/>
      <c r="E10" s="20"/>
      <c r="F10" s="21">
        <v>4000</v>
      </c>
    </row>
    <row r="11" spans="1:6" s="4" customFormat="1" ht="114.75" customHeight="1">
      <c r="A11" s="7" t="s">
        <v>60</v>
      </c>
      <c r="B11" s="11">
        <v>75095</v>
      </c>
      <c r="C11" s="8" t="s">
        <v>63</v>
      </c>
      <c r="D11" s="8" t="s">
        <v>61</v>
      </c>
      <c r="E11" s="20"/>
      <c r="F11" s="21">
        <v>129765</v>
      </c>
    </row>
    <row r="12" spans="1:6" ht="101.25" customHeight="1">
      <c r="A12" s="7" t="s">
        <v>60</v>
      </c>
      <c r="B12" s="7" t="s">
        <v>62</v>
      </c>
      <c r="C12" s="8" t="s">
        <v>64</v>
      </c>
      <c r="D12" s="8" t="s">
        <v>65</v>
      </c>
      <c r="E12" s="20"/>
      <c r="F12" s="21">
        <v>18382</v>
      </c>
    </row>
    <row r="13" spans="1:6" ht="40.5" customHeight="1">
      <c r="A13" s="7" t="s">
        <v>66</v>
      </c>
      <c r="B13" s="7" t="s">
        <v>67</v>
      </c>
      <c r="C13" s="8" t="s">
        <v>119</v>
      </c>
      <c r="D13" s="8" t="s">
        <v>68</v>
      </c>
      <c r="E13" s="20"/>
      <c r="F13" s="21">
        <v>110000</v>
      </c>
    </row>
    <row r="14" spans="1:6" ht="39" customHeight="1">
      <c r="A14" s="7" t="s">
        <v>66</v>
      </c>
      <c r="B14" s="7" t="s">
        <v>67</v>
      </c>
      <c r="C14" s="8" t="s">
        <v>69</v>
      </c>
      <c r="D14" s="8" t="s">
        <v>68</v>
      </c>
      <c r="E14" s="20"/>
      <c r="F14" s="21">
        <v>10000</v>
      </c>
    </row>
    <row r="15" spans="1:6" ht="39" customHeight="1">
      <c r="A15" s="7" t="s">
        <v>66</v>
      </c>
      <c r="B15" s="7" t="s">
        <v>108</v>
      </c>
      <c r="C15" s="8" t="s">
        <v>109</v>
      </c>
      <c r="D15" s="8" t="s">
        <v>68</v>
      </c>
      <c r="E15" s="20"/>
      <c r="F15" s="21">
        <v>22224</v>
      </c>
    </row>
    <row r="16" spans="1:7" ht="51.75" customHeight="1">
      <c r="A16" s="7" t="s">
        <v>3</v>
      </c>
      <c r="B16" s="7" t="s">
        <v>70</v>
      </c>
      <c r="C16" s="8" t="s">
        <v>71</v>
      </c>
      <c r="D16" s="8" t="s">
        <v>72</v>
      </c>
      <c r="E16" s="20"/>
      <c r="F16" s="21">
        <v>50000</v>
      </c>
      <c r="G16" s="27"/>
    </row>
    <row r="17" spans="1:6" ht="37.5" customHeight="1">
      <c r="A17" s="40" t="s">
        <v>0</v>
      </c>
      <c r="B17" s="40" t="s">
        <v>1</v>
      </c>
      <c r="C17" s="40" t="s">
        <v>39</v>
      </c>
      <c r="D17" s="40" t="s">
        <v>55</v>
      </c>
      <c r="E17" s="38" t="s">
        <v>7</v>
      </c>
      <c r="F17" s="39"/>
    </row>
    <row r="18" spans="1:6" ht="18.75" customHeight="1">
      <c r="A18" s="41"/>
      <c r="B18" s="41"/>
      <c r="C18" s="41"/>
      <c r="D18" s="43"/>
      <c r="E18" s="1" t="s">
        <v>38</v>
      </c>
      <c r="F18" s="1" t="s">
        <v>8</v>
      </c>
    </row>
    <row r="19" spans="1:6" s="4" customFormat="1" ht="14.25" customHeight="1">
      <c r="A19" s="2" t="s">
        <v>2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</row>
    <row r="20" spans="1:6" ht="49.5" customHeight="1">
      <c r="A20" s="7" t="s">
        <v>3</v>
      </c>
      <c r="B20" s="7" t="s">
        <v>70</v>
      </c>
      <c r="C20" s="8" t="s">
        <v>73</v>
      </c>
      <c r="D20" s="8" t="s">
        <v>72</v>
      </c>
      <c r="E20" s="20"/>
      <c r="F20" s="21">
        <v>2000000</v>
      </c>
    </row>
    <row r="21" spans="1:6" ht="57.75" customHeight="1">
      <c r="A21" s="7" t="s">
        <v>3</v>
      </c>
      <c r="B21" s="7" t="s">
        <v>107</v>
      </c>
      <c r="C21" s="8" t="s">
        <v>74</v>
      </c>
      <c r="D21" s="8" t="s">
        <v>72</v>
      </c>
      <c r="E21" s="20"/>
      <c r="F21" s="21">
        <v>89900</v>
      </c>
    </row>
    <row r="22" spans="1:6" ht="51" customHeight="1">
      <c r="A22" s="35" t="s">
        <v>4</v>
      </c>
      <c r="B22" s="35" t="s">
        <v>5</v>
      </c>
      <c r="C22" s="32" t="s">
        <v>75</v>
      </c>
      <c r="D22" s="32" t="s">
        <v>76</v>
      </c>
      <c r="E22" s="36"/>
      <c r="F22" s="37">
        <v>188290</v>
      </c>
    </row>
    <row r="23" spans="1:6" ht="44.25" customHeight="1">
      <c r="A23" s="7" t="s">
        <v>4</v>
      </c>
      <c r="B23" s="7" t="s">
        <v>5</v>
      </c>
      <c r="C23" s="8" t="s">
        <v>77</v>
      </c>
      <c r="D23" s="8" t="s">
        <v>76</v>
      </c>
      <c r="E23" s="20"/>
      <c r="F23" s="21">
        <v>422041</v>
      </c>
    </row>
    <row r="24" spans="1:6" ht="42" customHeight="1">
      <c r="A24" s="7" t="s">
        <v>4</v>
      </c>
      <c r="B24" s="7" t="s">
        <v>13</v>
      </c>
      <c r="C24" s="8" t="s">
        <v>78</v>
      </c>
      <c r="D24" s="8" t="s">
        <v>76</v>
      </c>
      <c r="E24" s="30"/>
      <c r="F24" s="30">
        <v>135115</v>
      </c>
    </row>
    <row r="25" spans="1:6" ht="52.5" customHeight="1">
      <c r="A25" s="7" t="s">
        <v>4</v>
      </c>
      <c r="B25" s="7" t="s">
        <v>13</v>
      </c>
      <c r="C25" s="8" t="s">
        <v>79</v>
      </c>
      <c r="D25" s="8" t="s">
        <v>76</v>
      </c>
      <c r="E25" s="30"/>
      <c r="F25" s="30">
        <v>180206</v>
      </c>
    </row>
    <row r="26" spans="1:6" ht="46.5" customHeight="1">
      <c r="A26" s="7" t="s">
        <v>4</v>
      </c>
      <c r="B26" s="7" t="s">
        <v>110</v>
      </c>
      <c r="C26" s="8" t="s">
        <v>120</v>
      </c>
      <c r="D26" s="8" t="s">
        <v>76</v>
      </c>
      <c r="E26" s="30"/>
      <c r="F26" s="30">
        <v>10000</v>
      </c>
    </row>
    <row r="27" spans="1:6" ht="45.75" customHeight="1">
      <c r="A27" s="7" t="s">
        <v>80</v>
      </c>
      <c r="B27" s="7" t="s">
        <v>81</v>
      </c>
      <c r="C27" s="8" t="s">
        <v>82</v>
      </c>
      <c r="D27" s="8" t="s">
        <v>83</v>
      </c>
      <c r="E27" s="30"/>
      <c r="F27" s="30">
        <v>70000</v>
      </c>
    </row>
    <row r="28" spans="1:6" ht="27.75" customHeight="1">
      <c r="A28" s="7" t="s">
        <v>6</v>
      </c>
      <c r="B28" s="7" t="s">
        <v>11</v>
      </c>
      <c r="C28" s="8" t="s">
        <v>12</v>
      </c>
      <c r="D28" s="8" t="s">
        <v>85</v>
      </c>
      <c r="E28" s="30">
        <v>63000</v>
      </c>
      <c r="F28" s="30"/>
    </row>
    <row r="29" spans="1:6" ht="69" customHeight="1">
      <c r="A29" s="7" t="s">
        <v>6</v>
      </c>
      <c r="B29" s="7" t="s">
        <v>10</v>
      </c>
      <c r="C29" s="8" t="s">
        <v>127</v>
      </c>
      <c r="D29" s="8" t="s">
        <v>114</v>
      </c>
      <c r="E29" s="30">
        <v>294178</v>
      </c>
      <c r="F29" s="30"/>
    </row>
    <row r="30" spans="1:6" ht="36.75" customHeight="1">
      <c r="A30" s="51" t="s">
        <v>37</v>
      </c>
      <c r="B30" s="52"/>
      <c r="C30" s="53"/>
      <c r="D30" s="25"/>
      <c r="E30" s="28">
        <f>SUM(E6+E7+E8+E9+E10+E11+E12+E13+E14+E15+E16+E20+E21+E22+E23+E24+E25+E26+E27+E28+E29)</f>
        <v>357178</v>
      </c>
      <c r="F30" s="28">
        <f>SUM(F6+F7+F8+F9+F10+F11+F12+F13+F14+F15+F16+F20+F21+F22+F23+F24+F25+F26+F27+F28+F29)</f>
        <v>3746623</v>
      </c>
    </row>
    <row r="31" spans="1:6" ht="37.5" customHeight="1">
      <c r="A31" s="44" t="s">
        <v>14</v>
      </c>
      <c r="B31" s="45"/>
      <c r="C31" s="46"/>
      <c r="D31" s="6"/>
      <c r="E31" s="17"/>
      <c r="F31" s="18"/>
    </row>
    <row r="32" spans="1:6" ht="57.75" customHeight="1">
      <c r="A32" s="7" t="s">
        <v>3</v>
      </c>
      <c r="B32" s="7" t="s">
        <v>40</v>
      </c>
      <c r="C32" s="8" t="s">
        <v>86</v>
      </c>
      <c r="D32" s="8" t="s">
        <v>87</v>
      </c>
      <c r="E32" s="30"/>
      <c r="F32" s="30">
        <v>14000</v>
      </c>
    </row>
    <row r="33" spans="1:6" ht="54" customHeight="1">
      <c r="A33" s="7" t="s">
        <v>4</v>
      </c>
      <c r="B33" s="7" t="s">
        <v>5</v>
      </c>
      <c r="C33" s="8" t="s">
        <v>88</v>
      </c>
      <c r="D33" s="8" t="s">
        <v>87</v>
      </c>
      <c r="E33" s="30"/>
      <c r="F33" s="30">
        <v>6000</v>
      </c>
    </row>
    <row r="34" spans="1:6" ht="26.25" customHeight="1">
      <c r="A34" s="40" t="s">
        <v>0</v>
      </c>
      <c r="B34" s="40" t="s">
        <v>1</v>
      </c>
      <c r="C34" s="40" t="s">
        <v>39</v>
      </c>
      <c r="D34" s="26"/>
      <c r="E34" s="38" t="s">
        <v>7</v>
      </c>
      <c r="F34" s="39"/>
    </row>
    <row r="35" spans="1:6" ht="26.25" customHeight="1">
      <c r="A35" s="41"/>
      <c r="B35" s="41"/>
      <c r="C35" s="41"/>
      <c r="D35" s="22"/>
      <c r="E35" s="1" t="s">
        <v>38</v>
      </c>
      <c r="F35" s="1" t="s">
        <v>8</v>
      </c>
    </row>
    <row r="36" spans="1:6" ht="14.25" customHeight="1">
      <c r="A36" s="2" t="s">
        <v>2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ht="54.75" customHeight="1">
      <c r="A37" s="5" t="s">
        <v>4</v>
      </c>
      <c r="B37" s="5" t="s">
        <v>41</v>
      </c>
      <c r="C37" s="6" t="s">
        <v>89</v>
      </c>
      <c r="D37" s="6" t="s">
        <v>87</v>
      </c>
      <c r="E37" s="31">
        <v>294000</v>
      </c>
      <c r="F37" s="31"/>
    </row>
    <row r="38" spans="1:6" ht="54" customHeight="1">
      <c r="A38" s="5" t="s">
        <v>4</v>
      </c>
      <c r="B38" s="5" t="s">
        <v>41</v>
      </c>
      <c r="C38" s="6" t="s">
        <v>128</v>
      </c>
      <c r="D38" s="6" t="s">
        <v>87</v>
      </c>
      <c r="E38" s="31">
        <v>23500</v>
      </c>
      <c r="F38" s="31"/>
    </row>
    <row r="39" spans="1:6" ht="52.5" customHeight="1">
      <c r="A39" s="5" t="s">
        <v>4</v>
      </c>
      <c r="B39" s="5" t="s">
        <v>42</v>
      </c>
      <c r="C39" s="6" t="s">
        <v>43</v>
      </c>
      <c r="D39" s="6" t="s">
        <v>87</v>
      </c>
      <c r="E39" s="31"/>
      <c r="F39" s="31">
        <v>102000</v>
      </c>
    </row>
    <row r="40" spans="1:6" ht="51.75" customHeight="1">
      <c r="A40" s="7" t="s">
        <v>44</v>
      </c>
      <c r="B40" s="7" t="s">
        <v>45</v>
      </c>
      <c r="C40" s="8" t="s">
        <v>46</v>
      </c>
      <c r="D40" s="8" t="s">
        <v>87</v>
      </c>
      <c r="E40" s="30"/>
      <c r="F40" s="30">
        <v>102000</v>
      </c>
    </row>
    <row r="41" spans="1:6" ht="53.25" customHeight="1">
      <c r="A41" s="5" t="s">
        <v>44</v>
      </c>
      <c r="B41" s="5" t="s">
        <v>45</v>
      </c>
      <c r="C41" s="6" t="s">
        <v>105</v>
      </c>
      <c r="D41" s="6" t="s">
        <v>106</v>
      </c>
      <c r="E41" s="31">
        <v>50000</v>
      </c>
      <c r="F41" s="31"/>
    </row>
    <row r="42" spans="1:6" ht="54.75" customHeight="1">
      <c r="A42" s="7" t="s">
        <v>47</v>
      </c>
      <c r="B42" s="7" t="s">
        <v>48</v>
      </c>
      <c r="C42" s="8" t="s">
        <v>49</v>
      </c>
      <c r="D42" s="8" t="s">
        <v>87</v>
      </c>
      <c r="E42" s="30"/>
      <c r="F42" s="30">
        <v>34000</v>
      </c>
    </row>
    <row r="43" spans="1:6" ht="118.5" customHeight="1">
      <c r="A43" s="7" t="s">
        <v>90</v>
      </c>
      <c r="B43" s="7" t="s">
        <v>124</v>
      </c>
      <c r="C43" s="8" t="s">
        <v>125</v>
      </c>
      <c r="D43" s="8" t="s">
        <v>126</v>
      </c>
      <c r="E43" s="20"/>
      <c r="F43" s="21">
        <v>18560</v>
      </c>
    </row>
    <row r="44" spans="1:6" ht="64.5" customHeight="1">
      <c r="A44" s="35" t="s">
        <v>90</v>
      </c>
      <c r="B44" s="35" t="s">
        <v>84</v>
      </c>
      <c r="C44" s="32" t="s">
        <v>91</v>
      </c>
      <c r="D44" s="32" t="s">
        <v>87</v>
      </c>
      <c r="E44" s="36"/>
      <c r="F44" s="37">
        <v>12300</v>
      </c>
    </row>
    <row r="45" spans="1:6" ht="64.5" customHeight="1">
      <c r="A45" s="7" t="s">
        <v>6</v>
      </c>
      <c r="B45" s="7" t="s">
        <v>50</v>
      </c>
      <c r="C45" s="8" t="s">
        <v>51</v>
      </c>
      <c r="D45" s="8" t="s">
        <v>87</v>
      </c>
      <c r="E45" s="20"/>
      <c r="F45" s="21">
        <v>91000</v>
      </c>
    </row>
    <row r="46" spans="1:6" ht="66" customHeight="1">
      <c r="A46" s="7" t="s">
        <v>6</v>
      </c>
      <c r="B46" s="7" t="s">
        <v>111</v>
      </c>
      <c r="C46" s="8" t="s">
        <v>112</v>
      </c>
      <c r="D46" s="8" t="s">
        <v>114</v>
      </c>
      <c r="E46" s="20"/>
      <c r="F46" s="21">
        <v>30000</v>
      </c>
    </row>
    <row r="47" spans="1:6" ht="51.75" customHeight="1">
      <c r="A47" s="7" t="s">
        <v>52</v>
      </c>
      <c r="B47" s="7" t="s">
        <v>53</v>
      </c>
      <c r="C47" s="8" t="s">
        <v>92</v>
      </c>
      <c r="D47" s="8" t="s">
        <v>87</v>
      </c>
      <c r="E47" s="20"/>
      <c r="F47" s="21">
        <v>75000</v>
      </c>
    </row>
    <row r="48" spans="1:6" ht="26.25" customHeight="1">
      <c r="A48" s="40" t="s">
        <v>0</v>
      </c>
      <c r="B48" s="40" t="s">
        <v>1</v>
      </c>
      <c r="C48" s="40" t="s">
        <v>39</v>
      </c>
      <c r="D48" s="26"/>
      <c r="E48" s="38" t="s">
        <v>7</v>
      </c>
      <c r="F48" s="39"/>
    </row>
    <row r="49" spans="1:6" ht="26.25" customHeight="1">
      <c r="A49" s="41"/>
      <c r="B49" s="41"/>
      <c r="C49" s="41"/>
      <c r="D49" s="22"/>
      <c r="E49" s="1" t="s">
        <v>38</v>
      </c>
      <c r="F49" s="1" t="s">
        <v>8</v>
      </c>
    </row>
    <row r="50" spans="1:6" ht="14.25" customHeight="1">
      <c r="A50" s="2" t="s">
        <v>2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</row>
    <row r="51" spans="1:6" ht="45.75" customHeight="1">
      <c r="A51" s="13">
        <v>801</v>
      </c>
      <c r="B51" s="13">
        <v>80111</v>
      </c>
      <c r="C51" s="29" t="s">
        <v>95</v>
      </c>
      <c r="D51" s="6" t="s">
        <v>68</v>
      </c>
      <c r="E51" s="30">
        <v>112645</v>
      </c>
      <c r="F51" s="30"/>
    </row>
    <row r="52" spans="1:6" ht="45.75" customHeight="1">
      <c r="A52" s="33">
        <v>801</v>
      </c>
      <c r="B52" s="33">
        <v>80120</v>
      </c>
      <c r="C52" s="34" t="s">
        <v>15</v>
      </c>
      <c r="D52" s="8" t="s">
        <v>68</v>
      </c>
      <c r="E52" s="30">
        <v>143334</v>
      </c>
      <c r="F52" s="30"/>
    </row>
    <row r="53" spans="1:6" ht="45" customHeight="1">
      <c r="A53" s="33">
        <v>801</v>
      </c>
      <c r="B53" s="33">
        <v>80120</v>
      </c>
      <c r="C53" s="34" t="s">
        <v>93</v>
      </c>
      <c r="D53" s="8" t="s">
        <v>68</v>
      </c>
      <c r="E53" s="30">
        <v>48279</v>
      </c>
      <c r="F53" s="30"/>
    </row>
    <row r="54" spans="1:6" ht="46.5" customHeight="1">
      <c r="A54" s="13">
        <v>801</v>
      </c>
      <c r="B54" s="13">
        <v>80120</v>
      </c>
      <c r="C54" s="14" t="s">
        <v>16</v>
      </c>
      <c r="D54" s="6" t="s">
        <v>68</v>
      </c>
      <c r="E54" s="30">
        <v>128698</v>
      </c>
      <c r="F54" s="30"/>
    </row>
    <row r="55" spans="1:6" ht="44.25" customHeight="1">
      <c r="A55" s="13">
        <v>801</v>
      </c>
      <c r="B55" s="13">
        <v>80120</v>
      </c>
      <c r="C55" s="14" t="s">
        <v>17</v>
      </c>
      <c r="D55" s="6" t="s">
        <v>68</v>
      </c>
      <c r="E55" s="30">
        <v>149946</v>
      </c>
      <c r="F55" s="30"/>
    </row>
    <row r="56" spans="1:6" ht="43.5" customHeight="1">
      <c r="A56" s="33">
        <v>801</v>
      </c>
      <c r="B56" s="33">
        <v>80120</v>
      </c>
      <c r="C56" s="34" t="s">
        <v>18</v>
      </c>
      <c r="D56" s="8" t="s">
        <v>68</v>
      </c>
      <c r="E56" s="30">
        <v>64989</v>
      </c>
      <c r="F56" s="30"/>
    </row>
    <row r="57" spans="1:6" ht="50.25" customHeight="1">
      <c r="A57" s="13">
        <v>801</v>
      </c>
      <c r="B57" s="13">
        <v>80120</v>
      </c>
      <c r="C57" s="14" t="s">
        <v>19</v>
      </c>
      <c r="D57" s="6" t="s">
        <v>68</v>
      </c>
      <c r="E57" s="30">
        <v>32782</v>
      </c>
      <c r="F57" s="30"/>
    </row>
    <row r="58" spans="1:6" ht="48.75" customHeight="1">
      <c r="A58" s="33">
        <v>801</v>
      </c>
      <c r="B58" s="33">
        <v>80120</v>
      </c>
      <c r="C58" s="34" t="s">
        <v>20</v>
      </c>
      <c r="D58" s="8" t="s">
        <v>68</v>
      </c>
      <c r="E58" s="30">
        <v>289671</v>
      </c>
      <c r="F58" s="30"/>
    </row>
    <row r="59" spans="1:6" ht="40.5" customHeight="1">
      <c r="A59" s="33">
        <v>801</v>
      </c>
      <c r="B59" s="33">
        <v>80120</v>
      </c>
      <c r="C59" s="34" t="s">
        <v>97</v>
      </c>
      <c r="D59" s="8" t="s">
        <v>68</v>
      </c>
      <c r="E59" s="30">
        <v>0</v>
      </c>
      <c r="F59" s="30"/>
    </row>
    <row r="60" spans="1:6" ht="42" customHeight="1">
      <c r="A60" s="13">
        <v>801</v>
      </c>
      <c r="B60" s="13">
        <v>80120</v>
      </c>
      <c r="C60" s="14" t="s">
        <v>98</v>
      </c>
      <c r="D60" s="6" t="s">
        <v>68</v>
      </c>
      <c r="E60" s="30">
        <v>18212</v>
      </c>
      <c r="F60" s="30"/>
    </row>
    <row r="61" spans="1:6" ht="45" customHeight="1">
      <c r="A61" s="13">
        <v>801</v>
      </c>
      <c r="B61" s="13">
        <v>80120</v>
      </c>
      <c r="C61" s="14" t="s">
        <v>99</v>
      </c>
      <c r="D61" s="6" t="s">
        <v>68</v>
      </c>
      <c r="E61" s="30">
        <v>18212</v>
      </c>
      <c r="F61" s="30"/>
    </row>
    <row r="62" spans="1:6" ht="45" customHeight="1">
      <c r="A62" s="13">
        <v>801</v>
      </c>
      <c r="B62" s="13">
        <v>80120</v>
      </c>
      <c r="C62" s="14" t="s">
        <v>96</v>
      </c>
      <c r="D62" s="6" t="s">
        <v>68</v>
      </c>
      <c r="E62" s="30">
        <v>310819</v>
      </c>
      <c r="F62" s="30"/>
    </row>
    <row r="63" spans="1:6" ht="46.5" customHeight="1">
      <c r="A63" s="33">
        <v>801</v>
      </c>
      <c r="B63" s="33">
        <v>80120</v>
      </c>
      <c r="C63" s="34" t="s">
        <v>21</v>
      </c>
      <c r="D63" s="8" t="s">
        <v>68</v>
      </c>
      <c r="E63" s="30">
        <v>481791</v>
      </c>
      <c r="F63" s="30"/>
    </row>
    <row r="64" spans="1:6" ht="42.75" customHeight="1">
      <c r="A64" s="33">
        <v>801</v>
      </c>
      <c r="B64" s="33">
        <v>80120</v>
      </c>
      <c r="C64" s="34" t="s">
        <v>22</v>
      </c>
      <c r="D64" s="8" t="s">
        <v>68</v>
      </c>
      <c r="E64" s="30">
        <v>426505</v>
      </c>
      <c r="F64" s="30"/>
    </row>
    <row r="65" spans="1:6" ht="45" customHeight="1">
      <c r="A65" s="13">
        <v>801</v>
      </c>
      <c r="B65" s="13">
        <v>80120</v>
      </c>
      <c r="C65" s="14" t="s">
        <v>23</v>
      </c>
      <c r="D65" s="6" t="s">
        <v>68</v>
      </c>
      <c r="E65" s="30">
        <v>103202</v>
      </c>
      <c r="F65" s="30"/>
    </row>
    <row r="66" spans="1:6" ht="26.25" customHeight="1">
      <c r="A66" s="40" t="s">
        <v>0</v>
      </c>
      <c r="B66" s="40" t="s">
        <v>1</v>
      </c>
      <c r="C66" s="40" t="s">
        <v>39</v>
      </c>
      <c r="D66" s="26"/>
      <c r="E66" s="38" t="s">
        <v>7</v>
      </c>
      <c r="F66" s="39"/>
    </row>
    <row r="67" spans="1:6" ht="26.25" customHeight="1">
      <c r="A67" s="41"/>
      <c r="B67" s="41"/>
      <c r="C67" s="41"/>
      <c r="D67" s="22"/>
      <c r="E67" s="1" t="s">
        <v>38</v>
      </c>
      <c r="F67" s="1" t="s">
        <v>8</v>
      </c>
    </row>
    <row r="68" spans="1:6" ht="14.25" customHeight="1">
      <c r="A68" s="2" t="s">
        <v>2</v>
      </c>
      <c r="B68" s="3">
        <v>2</v>
      </c>
      <c r="C68" s="3">
        <v>3</v>
      </c>
      <c r="D68" s="3">
        <v>4</v>
      </c>
      <c r="E68" s="3">
        <v>5</v>
      </c>
      <c r="F68" s="3">
        <v>6</v>
      </c>
    </row>
    <row r="69" spans="1:6" ht="39.75" customHeight="1">
      <c r="A69" s="13">
        <v>801</v>
      </c>
      <c r="B69" s="13">
        <v>80120</v>
      </c>
      <c r="C69" s="14" t="s">
        <v>24</v>
      </c>
      <c r="D69" s="6" t="s">
        <v>68</v>
      </c>
      <c r="E69" s="30">
        <v>65563</v>
      </c>
      <c r="F69" s="30"/>
    </row>
    <row r="70" spans="1:6" ht="39" customHeight="1">
      <c r="A70" s="33">
        <v>801</v>
      </c>
      <c r="B70" s="33">
        <v>80120</v>
      </c>
      <c r="C70" s="34" t="s">
        <v>25</v>
      </c>
      <c r="D70" s="8" t="s">
        <v>68</v>
      </c>
      <c r="E70" s="30">
        <v>55564</v>
      </c>
      <c r="F70" s="30"/>
    </row>
    <row r="71" spans="1:6" ht="46.5" customHeight="1">
      <c r="A71" s="33">
        <v>801</v>
      </c>
      <c r="B71" s="33">
        <v>80123</v>
      </c>
      <c r="C71" s="34" t="s">
        <v>103</v>
      </c>
      <c r="D71" s="8" t="s">
        <v>68</v>
      </c>
      <c r="E71" s="30">
        <v>327803</v>
      </c>
      <c r="F71" s="30"/>
    </row>
    <row r="72" spans="1:6" ht="42" customHeight="1">
      <c r="A72" s="33">
        <v>801</v>
      </c>
      <c r="B72" s="33">
        <v>80130</v>
      </c>
      <c r="C72" s="34" t="s">
        <v>104</v>
      </c>
      <c r="D72" s="8" t="s">
        <v>68</v>
      </c>
      <c r="E72" s="30">
        <v>113346</v>
      </c>
      <c r="F72" s="30"/>
    </row>
    <row r="73" spans="1:6" ht="48.75" customHeight="1">
      <c r="A73" s="33">
        <v>801</v>
      </c>
      <c r="B73" s="33">
        <v>80130</v>
      </c>
      <c r="C73" s="34" t="s">
        <v>26</v>
      </c>
      <c r="D73" s="8" t="s">
        <v>68</v>
      </c>
      <c r="E73" s="30">
        <v>834010</v>
      </c>
      <c r="F73" s="30"/>
    </row>
    <row r="74" spans="1:6" ht="45.75" customHeight="1">
      <c r="A74" s="33">
        <v>801</v>
      </c>
      <c r="B74" s="33">
        <v>80130</v>
      </c>
      <c r="C74" s="34" t="s">
        <v>27</v>
      </c>
      <c r="D74" s="8" t="s">
        <v>68</v>
      </c>
      <c r="E74" s="30">
        <v>21466</v>
      </c>
      <c r="F74" s="30"/>
    </row>
    <row r="75" spans="1:6" ht="45.75" customHeight="1">
      <c r="A75" s="13">
        <v>801</v>
      </c>
      <c r="B75" s="13">
        <v>80130</v>
      </c>
      <c r="C75" s="14" t="s">
        <v>28</v>
      </c>
      <c r="D75" s="6" t="s">
        <v>68</v>
      </c>
      <c r="E75" s="30">
        <v>879439</v>
      </c>
      <c r="F75" s="30"/>
    </row>
    <row r="76" spans="1:6" ht="41.25" customHeight="1">
      <c r="A76" s="13">
        <v>801</v>
      </c>
      <c r="B76" s="13">
        <v>80130</v>
      </c>
      <c r="C76" s="14" t="s">
        <v>29</v>
      </c>
      <c r="D76" s="6" t="s">
        <v>68</v>
      </c>
      <c r="E76" s="30">
        <v>47200</v>
      </c>
      <c r="F76" s="30"/>
    </row>
    <row r="77" spans="1:6" ht="44.25" customHeight="1">
      <c r="A77" s="33">
        <v>801</v>
      </c>
      <c r="B77" s="33">
        <v>80130</v>
      </c>
      <c r="C77" s="34" t="s">
        <v>30</v>
      </c>
      <c r="D77" s="8" t="s">
        <v>68</v>
      </c>
      <c r="E77" s="30">
        <v>97821</v>
      </c>
      <c r="F77" s="30"/>
    </row>
    <row r="78" spans="1:6" ht="39.75" customHeight="1">
      <c r="A78" s="13">
        <v>801</v>
      </c>
      <c r="B78" s="13">
        <v>80130</v>
      </c>
      <c r="C78" s="14" t="s">
        <v>101</v>
      </c>
      <c r="D78" s="6" t="s">
        <v>68</v>
      </c>
      <c r="E78" s="30">
        <v>43704</v>
      </c>
      <c r="F78" s="30"/>
    </row>
    <row r="79" spans="1:6" ht="39.75" customHeight="1">
      <c r="A79" s="13">
        <v>801</v>
      </c>
      <c r="B79" s="13">
        <v>80130</v>
      </c>
      <c r="C79" s="14" t="s">
        <v>100</v>
      </c>
      <c r="D79" s="6" t="s">
        <v>68</v>
      </c>
      <c r="E79" s="30">
        <v>26222</v>
      </c>
      <c r="F79" s="30"/>
    </row>
    <row r="80" spans="1:6" ht="36.75" customHeight="1">
      <c r="A80" s="13">
        <v>801</v>
      </c>
      <c r="B80" s="13">
        <v>80130</v>
      </c>
      <c r="C80" s="14" t="s">
        <v>102</v>
      </c>
      <c r="D80" s="6" t="s">
        <v>68</v>
      </c>
      <c r="E80" s="30">
        <v>71673</v>
      </c>
      <c r="F80" s="30"/>
    </row>
    <row r="81" spans="1:6" ht="39.75" customHeight="1">
      <c r="A81" s="13">
        <v>801</v>
      </c>
      <c r="B81" s="13">
        <v>80134</v>
      </c>
      <c r="C81" s="14" t="s">
        <v>31</v>
      </c>
      <c r="D81" s="6" t="s">
        <v>68</v>
      </c>
      <c r="E81" s="30">
        <v>229044</v>
      </c>
      <c r="F81" s="30"/>
    </row>
    <row r="82" spans="1:6" ht="44.25" customHeight="1">
      <c r="A82" s="13">
        <v>854</v>
      </c>
      <c r="B82" s="13">
        <v>85403</v>
      </c>
      <c r="C82" s="14" t="s">
        <v>32</v>
      </c>
      <c r="D82" s="6" t="s">
        <v>68</v>
      </c>
      <c r="E82" s="30">
        <v>1096095</v>
      </c>
      <c r="F82" s="30"/>
    </row>
    <row r="83" spans="1:6" ht="39.75" customHeight="1">
      <c r="A83" s="13">
        <v>854</v>
      </c>
      <c r="B83" s="13">
        <v>85403</v>
      </c>
      <c r="C83" s="14" t="s">
        <v>33</v>
      </c>
      <c r="D83" s="6" t="s">
        <v>68</v>
      </c>
      <c r="E83" s="30">
        <v>1023022</v>
      </c>
      <c r="F83" s="30"/>
    </row>
    <row r="84" spans="1:6" ht="43.5" customHeight="1">
      <c r="A84" s="33">
        <v>854</v>
      </c>
      <c r="B84" s="33">
        <v>85403</v>
      </c>
      <c r="C84" s="34" t="s">
        <v>34</v>
      </c>
      <c r="D84" s="8" t="s">
        <v>68</v>
      </c>
      <c r="E84" s="30">
        <v>550181</v>
      </c>
      <c r="F84" s="30"/>
    </row>
    <row r="85" spans="1:6" ht="26.25" customHeight="1">
      <c r="A85" s="40" t="s">
        <v>0</v>
      </c>
      <c r="B85" s="40" t="s">
        <v>1</v>
      </c>
      <c r="C85" s="40" t="s">
        <v>39</v>
      </c>
      <c r="D85" s="26"/>
      <c r="E85" s="38" t="s">
        <v>7</v>
      </c>
      <c r="F85" s="39"/>
    </row>
    <row r="86" spans="1:6" ht="26.25" customHeight="1">
      <c r="A86" s="41"/>
      <c r="B86" s="41"/>
      <c r="C86" s="41"/>
      <c r="D86" s="22"/>
      <c r="E86" s="1" t="s">
        <v>38</v>
      </c>
      <c r="F86" s="1" t="s">
        <v>8</v>
      </c>
    </row>
    <row r="87" spans="1:6" ht="14.25" customHeight="1">
      <c r="A87" s="2" t="s">
        <v>2</v>
      </c>
      <c r="B87" s="3">
        <v>2</v>
      </c>
      <c r="C87" s="3">
        <v>3</v>
      </c>
      <c r="D87" s="3">
        <v>4</v>
      </c>
      <c r="E87" s="3">
        <v>5</v>
      </c>
      <c r="F87" s="3">
        <v>6</v>
      </c>
    </row>
    <row r="88" spans="1:6" ht="41.25" customHeight="1">
      <c r="A88" s="13">
        <v>854</v>
      </c>
      <c r="B88" s="13">
        <v>85410</v>
      </c>
      <c r="C88" s="14" t="s">
        <v>35</v>
      </c>
      <c r="D88" s="6" t="s">
        <v>68</v>
      </c>
      <c r="E88" s="30">
        <v>14755</v>
      </c>
      <c r="F88" s="30"/>
    </row>
    <row r="89" spans="1:6" ht="39.75" customHeight="1">
      <c r="A89" s="13">
        <v>854</v>
      </c>
      <c r="B89" s="13">
        <v>85419</v>
      </c>
      <c r="C89" s="14" t="s">
        <v>36</v>
      </c>
      <c r="D89" s="6" t="s">
        <v>68</v>
      </c>
      <c r="E89" s="30">
        <v>1121389</v>
      </c>
      <c r="F89" s="30"/>
    </row>
    <row r="90" spans="1:6" ht="42.75" customHeight="1">
      <c r="A90" s="33">
        <v>854</v>
      </c>
      <c r="B90" s="33">
        <v>85421</v>
      </c>
      <c r="C90" s="34" t="s">
        <v>94</v>
      </c>
      <c r="D90" s="8" t="s">
        <v>68</v>
      </c>
      <c r="E90" s="30">
        <v>1994490</v>
      </c>
      <c r="F90" s="30"/>
    </row>
    <row r="91" spans="1:6" ht="26.25" customHeight="1">
      <c r="A91" s="48" t="s">
        <v>37</v>
      </c>
      <c r="B91" s="48"/>
      <c r="C91" s="48"/>
      <c r="D91" s="23"/>
      <c r="E91" s="12">
        <f>SUM(E32+E33+E37+E39+E40+E41+E42+E43+E44+E45+E46+E47+E51+E52+E53+E54+E55+E56+E57+E58+E59+E60+E61+E62+E63+E64+E65+E69+E70+E71+E72+E73+E74+E75+E76+E77+E78+E79+E80+E81+E82+E83+E84+E88+E89+E90+E38)</f>
        <v>11309372</v>
      </c>
      <c r="F91" s="12">
        <f>SUM(F32+F33+F37+F39+F40+F41+F42+F43+F44+F45+F46+F47+F51+F52+F53+F54+F55+F56+F57+F58+F59+F60+F61+F62+F63+F64+F65+F69+F70+F71+F72+F73+F74+F75+F76+F77+F78+F79+F80+F81+F82+F83+F84+F88+F89+F90+F38)</f>
        <v>484860</v>
      </c>
    </row>
    <row r="92" spans="1:6" ht="30" customHeight="1">
      <c r="A92" s="50" t="s">
        <v>54</v>
      </c>
      <c r="B92" s="50"/>
      <c r="C92" s="50"/>
      <c r="D92" s="24"/>
      <c r="E92" s="12">
        <f>SUM(E30+E91)</f>
        <v>11666550</v>
      </c>
      <c r="F92" s="12">
        <f>SUM(F30+F91)</f>
        <v>4231483</v>
      </c>
    </row>
    <row r="93" spans="1:5" ht="12.75">
      <c r="A93" s="9"/>
      <c r="B93" s="9"/>
      <c r="C93" s="9"/>
      <c r="D93" s="9"/>
      <c r="E93" s="10"/>
    </row>
    <row r="94" spans="1:5" ht="12.75">
      <c r="A94" s="9"/>
      <c r="B94" s="9"/>
      <c r="C94" s="9"/>
      <c r="D94" s="9"/>
      <c r="E94" s="10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7" spans="1:6" ht="14.25" customHeight="1">
      <c r="A107" s="49"/>
      <c r="B107" s="49"/>
      <c r="C107" s="49"/>
      <c r="D107" s="49"/>
      <c r="E107" s="49"/>
      <c r="F107" s="49"/>
    </row>
    <row r="127" spans="1:7" ht="12.75">
      <c r="A127" s="47"/>
      <c r="B127" s="47"/>
      <c r="C127" s="47"/>
      <c r="D127" s="47"/>
      <c r="E127" s="47"/>
      <c r="F127" s="47"/>
      <c r="G127" s="47"/>
    </row>
  </sheetData>
  <sheetProtection/>
  <mergeCells count="34">
    <mergeCell ref="B34:B35"/>
    <mergeCell ref="C34:C35"/>
    <mergeCell ref="B2:B3"/>
    <mergeCell ref="C2:C3"/>
    <mergeCell ref="A2:A3"/>
    <mergeCell ref="C17:C18"/>
    <mergeCell ref="A30:C30"/>
    <mergeCell ref="A127:G127"/>
    <mergeCell ref="A91:C91"/>
    <mergeCell ref="A107:F107"/>
    <mergeCell ref="A92:C92"/>
    <mergeCell ref="A31:C31"/>
    <mergeCell ref="A34:A35"/>
    <mergeCell ref="E34:F34"/>
    <mergeCell ref="A48:A49"/>
    <mergeCell ref="B48:B49"/>
    <mergeCell ref="C48:C49"/>
    <mergeCell ref="A1:E1"/>
    <mergeCell ref="E2:F2"/>
    <mergeCell ref="D2:D3"/>
    <mergeCell ref="A17:A18"/>
    <mergeCell ref="B17:B18"/>
    <mergeCell ref="A5:C5"/>
    <mergeCell ref="D17:D18"/>
    <mergeCell ref="E17:F17"/>
    <mergeCell ref="E48:F48"/>
    <mergeCell ref="A66:A67"/>
    <mergeCell ref="B66:B67"/>
    <mergeCell ref="A85:A86"/>
    <mergeCell ref="B85:B86"/>
    <mergeCell ref="C85:C86"/>
    <mergeCell ref="E85:F85"/>
    <mergeCell ref="C66:C67"/>
    <mergeCell ref="E66:F66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89" r:id="rId1"/>
  <headerFooter alignWithMargins="0">
    <oddHeader xml:space="preserve">&amp;R&amp;9Załącznik Nr 1
do Uchwały Rady Powiatu Wołomińskiego Nr X-95/2011 
z dnia 14.09.2011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2011-09-15T07:43:23Z</cp:lastPrinted>
  <dcterms:created xsi:type="dcterms:W3CDTF">2008-02-05T13:39:36Z</dcterms:created>
  <dcterms:modified xsi:type="dcterms:W3CDTF">2011-09-15T07:43:24Z</dcterms:modified>
  <cp:category/>
  <cp:version/>
  <cp:contentType/>
  <cp:contentStatus/>
</cp:coreProperties>
</file>